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jaydene.aquiso\Downloads\"/>
    </mc:Choice>
  </mc:AlternateContent>
  <xr:revisionPtr revIDLastSave="0" documentId="13_ncr:1_{FA9341EA-7298-449C-A20A-04F509173398}" xr6:coauthVersionLast="47" xr6:coauthVersionMax="47" xr10:uidLastSave="{00000000-0000-0000-0000-000000000000}"/>
  <bookViews>
    <workbookView xWindow="-108" yWindow="-108" windowWidth="23256" windowHeight="13896" xr2:uid="{00000000-000D-0000-FFFF-FFFF00000000}"/>
  </bookViews>
  <sheets>
    <sheet name="summary statement FUND BALANCE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E20" i="1"/>
  <c r="H32" i="1"/>
  <c r="H20" i="1"/>
  <c r="G32" i="1"/>
  <c r="B32" i="1"/>
  <c r="B20" i="1"/>
  <c r="F32" i="1" l="1"/>
  <c r="F20" i="1"/>
  <c r="G20" i="1"/>
  <c r="I20" i="1"/>
  <c r="C32" i="1"/>
  <c r="D32" i="1"/>
  <c r="D20" i="1"/>
  <c r="I32" i="1"/>
</calcChain>
</file>

<file path=xl/sharedStrings.xml><?xml version="1.0" encoding="utf-8"?>
<sst xmlns="http://schemas.openxmlformats.org/spreadsheetml/2006/main" count="50" uniqueCount="33">
  <si>
    <t>GENERAL M &amp; O FUND</t>
  </si>
  <si>
    <t>ALL OTHER FUNDS</t>
  </si>
  <si>
    <t>Prior Year</t>
  </si>
  <si>
    <t>Proposed</t>
  </si>
  <si>
    <t>Budget</t>
  </si>
  <si>
    <t>Actual</t>
  </si>
  <si>
    <t>2024-2025</t>
  </si>
  <si>
    <t xml:space="preserve">Beginning Balances          </t>
  </si>
  <si>
    <t xml:space="preserve">Local Revenue               </t>
  </si>
  <si>
    <t xml:space="preserve">State Revenue               </t>
  </si>
  <si>
    <t xml:space="preserve">Federal Revenue             </t>
  </si>
  <si>
    <t xml:space="preserve">Other Sources               </t>
  </si>
  <si>
    <t xml:space="preserve">Transfers                   </t>
  </si>
  <si>
    <t xml:space="preserve">   TOTALS ***               </t>
  </si>
  <si>
    <t xml:space="preserve">Salaries                    </t>
  </si>
  <si>
    <t xml:space="preserve">Benefits                    </t>
  </si>
  <si>
    <t xml:space="preserve">Purchased Services          </t>
  </si>
  <si>
    <t xml:space="preserve">Supplies &amp; Materials        </t>
  </si>
  <si>
    <t xml:space="preserve">Capital Outlay              </t>
  </si>
  <si>
    <t xml:space="preserve">Debt Retirement             </t>
  </si>
  <si>
    <t xml:space="preserve">Insurance &amp; Judgments       </t>
  </si>
  <si>
    <t xml:space="preserve">Contingency Reserve         </t>
  </si>
  <si>
    <t xml:space="preserve">Unappropriated Balances     </t>
  </si>
  <si>
    <t>REVENUES***</t>
  </si>
  <si>
    <t>EXPENDITURES ***</t>
  </si>
  <si>
    <t>2025-2026</t>
  </si>
  <si>
    <t>2026-2027</t>
  </si>
  <si>
    <t xml:space="preserve">POST 07/1/2026
</t>
  </si>
  <si>
    <t xml:space="preserve">JayDene Aquiso, Assistant Business Manager
Bruneau Grand View Joint School District #365
39678 State Highway 78
Bruneau, Idaho 83604
 July 01, 2026 
</t>
  </si>
  <si>
    <t xml:space="preserve">Proposed </t>
  </si>
  <si>
    <t>AmendedProposed</t>
  </si>
  <si>
    <t>Idaho Power Judgment Levy</t>
  </si>
  <si>
    <t xml:space="preserve">   NOTICE IS HEREBY GIVEN, that at the regular meeting of the qualified voters of the Bruneau Grand View Joint School District No. 365, was held Tuesday, July 14, 2026, @7:00p.m. at Rimrock Jr. Sr. High School Board Room 102, 39678 State Highway 78, Bruneau, ID 83604  at which time there was a public hearing on the proposed Amended maintenance operation budget for the 2026-2027 school year. This budget, as presently determined by the Board of Trustees, is available at Bruneau Grand View Joint School District office, 39678 State Hwy 78, until the regular meeting and budget hearing as provided by law. This regular meeting and budget hearing is called pursuant to section 33-801, Idaho code.                                                                                Summary Statement 2026-2027  School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</si>
</sst>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4">
    <xf numFmtId="0" fontId="0" fillId="0" borderId="0" xfId="0"/>
    <xf numFmtId="0" fontId="0" fillId="0" borderId="0" xfId="0" applyAlignment="1">
      <alignment horizontal="center"/>
    </xf>
    <xf numFmtId="164" fontId="0" fillId="0" borderId="0" xfId="0" applyNumberFormat="1" applyAlignment="1">
      <alignment horizontal="center"/>
    </xf>
    <xf numFmtId="0" fontId="0" fillId="0" borderId="16" xfId="0" applyBorder="1"/>
    <xf numFmtId="164" fontId="0" fillId="0" borderId="21" xfId="0" applyNumberFormat="1" applyBorder="1" applyAlignment="1">
      <alignment horizontal="center"/>
    </xf>
    <xf numFmtId="164" fontId="0" fillId="0" borderId="22" xfId="0" applyNumberFormat="1" applyBorder="1" applyAlignment="1">
      <alignment horizontal="center"/>
    </xf>
    <xf numFmtId="0" fontId="16" fillId="0" borderId="13" xfId="0" applyFont="1" applyBorder="1" applyAlignment="1">
      <alignment horizontal="center"/>
    </xf>
    <xf numFmtId="0" fontId="0" fillId="0" borderId="23" xfId="0" applyBorder="1"/>
    <xf numFmtId="0" fontId="0" fillId="0" borderId="24" xfId="0" applyBorder="1"/>
    <xf numFmtId="164" fontId="0" fillId="0" borderId="25" xfId="0" applyNumberFormat="1" applyBorder="1" applyAlignment="1">
      <alignment horizontal="center"/>
    </xf>
    <xf numFmtId="0" fontId="16" fillId="0" borderId="16" xfId="0" applyFont="1" applyBorder="1" applyAlignment="1">
      <alignment horizontal="center"/>
    </xf>
    <xf numFmtId="0" fontId="0" fillId="0" borderId="27" xfId="0" applyBorder="1"/>
    <xf numFmtId="164" fontId="16" fillId="0" borderId="20" xfId="0" applyNumberFormat="1" applyFont="1" applyBorder="1" applyAlignment="1">
      <alignment horizontal="center"/>
    </xf>
    <xf numFmtId="0" fontId="0" fillId="0" borderId="10" xfId="0" applyBorder="1"/>
    <xf numFmtId="164" fontId="16" fillId="0" borderId="19" xfId="0" applyNumberFormat="1" applyFont="1" applyBorder="1" applyAlignment="1">
      <alignment horizontal="center"/>
    </xf>
    <xf numFmtId="164" fontId="16" fillId="0" borderId="28" xfId="0" applyNumberFormat="1" applyFont="1" applyBorder="1" applyAlignment="1">
      <alignment horizontal="center"/>
    </xf>
    <xf numFmtId="0" fontId="16" fillId="0" borderId="28" xfId="0" applyFont="1" applyBorder="1" applyAlignment="1">
      <alignment vertical="top" wrapText="1"/>
    </xf>
    <xf numFmtId="164" fontId="16" fillId="0" borderId="12" xfId="0" applyNumberFormat="1" applyFont="1" applyBorder="1" applyAlignment="1">
      <alignment horizontal="center"/>
    </xf>
    <xf numFmtId="164" fontId="0" fillId="0" borderId="21" xfId="0" applyNumberFormat="1" applyBorder="1"/>
    <xf numFmtId="164" fontId="0" fillId="0" borderId="22" xfId="0" applyNumberFormat="1" applyBorder="1"/>
    <xf numFmtId="164" fontId="0" fillId="0" borderId="13" xfId="0" applyNumberFormat="1" applyBorder="1" applyAlignment="1">
      <alignment horizontal="center"/>
    </xf>
    <xf numFmtId="164" fontId="0" fillId="0" borderId="14" xfId="0" applyNumberFormat="1" applyBorder="1" applyAlignment="1">
      <alignment horizontal="center"/>
    </xf>
    <xf numFmtId="164" fontId="0" fillId="0" borderId="15" xfId="0" applyNumberFormat="1" applyBorder="1" applyAlignment="1">
      <alignment horizontal="center"/>
    </xf>
    <xf numFmtId="164" fontId="16" fillId="0" borderId="11" xfId="0" applyNumberFormat="1" applyFont="1" applyBorder="1" applyAlignment="1">
      <alignment horizontal="center"/>
    </xf>
    <xf numFmtId="164" fontId="18" fillId="0" borderId="19" xfId="0" applyNumberFormat="1" applyFont="1" applyBorder="1" applyAlignment="1">
      <alignment horizontal="center"/>
    </xf>
    <xf numFmtId="164" fontId="16" fillId="0" borderId="28" xfId="0" applyNumberFormat="1" applyFont="1" applyBorder="1"/>
    <xf numFmtId="164" fontId="0" fillId="0" borderId="10" xfId="0" applyNumberFormat="1" applyBorder="1" applyAlignment="1">
      <alignment vertical="top" wrapText="1"/>
    </xf>
    <xf numFmtId="164" fontId="0" fillId="0" borderId="11" xfId="0" applyNumberFormat="1" applyBorder="1" applyAlignment="1">
      <alignment vertical="top" wrapText="1"/>
    </xf>
    <xf numFmtId="164" fontId="0" fillId="0" borderId="12" xfId="0" applyNumberFormat="1" applyBorder="1" applyAlignment="1">
      <alignment vertical="top"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16" fillId="0" borderId="13" xfId="0" applyFont="1" applyBorder="1" applyAlignment="1">
      <alignment horizontal="left" vertical="center" wrapText="1"/>
    </xf>
    <xf numFmtId="0" fontId="16" fillId="0" borderId="0" xfId="0" applyFont="1" applyAlignment="1">
      <alignment horizontal="left" vertical="center" wrapText="1"/>
    </xf>
    <xf numFmtId="0" fontId="16" fillId="0" borderId="26" xfId="0" applyFont="1" applyBorder="1" applyAlignment="1">
      <alignment horizontal="left" vertical="center" wrapText="1"/>
    </xf>
    <xf numFmtId="164" fontId="0" fillId="0" borderId="13" xfId="0" applyNumberFormat="1" applyBorder="1" applyAlignment="1">
      <alignment vertical="top" wrapText="1"/>
    </xf>
    <xf numFmtId="164" fontId="0" fillId="0" borderId="14" xfId="0" applyNumberFormat="1" applyBorder="1" applyAlignment="1">
      <alignment vertical="top" wrapText="1"/>
    </xf>
    <xf numFmtId="164" fontId="0" fillId="0" borderId="15" xfId="0" applyNumberFormat="1" applyBorder="1" applyAlignment="1">
      <alignment vertical="top" wrapText="1"/>
    </xf>
    <xf numFmtId="164" fontId="16" fillId="0" borderId="16" xfId="0" applyNumberFormat="1" applyFont="1" applyBorder="1" applyAlignment="1">
      <alignment horizontal="center"/>
    </xf>
    <xf numFmtId="164" fontId="16" fillId="0" borderId="17" xfId="0" applyNumberFormat="1" applyFont="1" applyBorder="1" applyAlignment="1">
      <alignment horizontal="center"/>
    </xf>
    <xf numFmtId="164" fontId="16" fillId="0" borderId="18" xfId="0" applyNumberFormat="1" applyFont="1" applyBorder="1" applyAlignment="1">
      <alignment horizontal="center"/>
    </xf>
    <xf numFmtId="164" fontId="16" fillId="0" borderId="13" xfId="0" applyNumberFormat="1" applyFont="1" applyBorder="1" applyAlignment="1">
      <alignment horizontal="center"/>
    </xf>
    <xf numFmtId="164" fontId="16" fillId="0" borderId="14" xfId="0" applyNumberFormat="1" applyFont="1" applyBorder="1" applyAlignment="1">
      <alignment horizontal="center"/>
    </xf>
    <xf numFmtId="164" fontId="16" fillId="0" borderId="15" xfId="0" applyNumberFormat="1"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I39"/>
  <sheetViews>
    <sheetView tabSelected="1" topLeftCell="A6" workbookViewId="0">
      <selection activeCell="A6" sqref="A6:I7"/>
    </sheetView>
  </sheetViews>
  <sheetFormatPr defaultRowHeight="14.4" x14ac:dyDescent="0.3"/>
  <cols>
    <col min="1" max="1" width="47.77734375" bestFit="1" customWidth="1"/>
    <col min="2" max="2" width="20.77734375" style="2" bestFit="1" customWidth="1"/>
    <col min="3" max="3" width="17" style="2" bestFit="1" customWidth="1"/>
    <col min="4" max="4" width="18" style="2" customWidth="1"/>
    <col min="5" max="5" width="13.5546875" style="2" bestFit="1" customWidth="1"/>
    <col min="6" max="6" width="17" style="2" bestFit="1" customWidth="1"/>
    <col min="7" max="9" width="13.5546875" style="2" bestFit="1" customWidth="1"/>
  </cols>
  <sheetData>
    <row r="4" spans="1:9" x14ac:dyDescent="0.3">
      <c r="A4" s="1"/>
    </row>
    <row r="5" spans="1:9" ht="15" thickBot="1" x14ac:dyDescent="0.35">
      <c r="A5" s="1"/>
    </row>
    <row r="6" spans="1:9" ht="15" customHeight="1" x14ac:dyDescent="0.3">
      <c r="A6" s="29" t="s">
        <v>32</v>
      </c>
      <c r="B6" s="30"/>
      <c r="C6" s="30"/>
      <c r="D6" s="30"/>
      <c r="E6" s="30"/>
      <c r="F6" s="30"/>
      <c r="G6" s="30"/>
      <c r="H6" s="30"/>
      <c r="I6" s="31"/>
    </row>
    <row r="7" spans="1:9" ht="105.75" customHeight="1" thickBot="1" x14ac:dyDescent="0.35">
      <c r="A7" s="32"/>
      <c r="B7" s="33"/>
      <c r="C7" s="33"/>
      <c r="D7" s="33"/>
      <c r="E7" s="33"/>
      <c r="F7" s="33"/>
      <c r="G7" s="33"/>
      <c r="H7" s="33"/>
      <c r="I7" s="34"/>
    </row>
    <row r="8" spans="1:9" x14ac:dyDescent="0.3">
      <c r="A8" s="3"/>
      <c r="B8" s="38" t="s">
        <v>0</v>
      </c>
      <c r="C8" s="39"/>
      <c r="D8" s="39"/>
      <c r="E8" s="40"/>
      <c r="F8" s="38" t="s">
        <v>1</v>
      </c>
      <c r="G8" s="39"/>
      <c r="H8" s="39"/>
      <c r="I8" s="40"/>
    </row>
    <row r="9" spans="1:9" ht="15" thickBot="1" x14ac:dyDescent="0.35">
      <c r="A9" s="7"/>
      <c r="B9" s="41"/>
      <c r="C9" s="42"/>
      <c r="D9" s="42"/>
      <c r="E9" s="43"/>
      <c r="F9" s="41"/>
      <c r="G9" s="42"/>
      <c r="H9" s="42"/>
      <c r="I9" s="43"/>
    </row>
    <row r="10" spans="1:9" ht="15" thickBot="1" x14ac:dyDescent="0.35">
      <c r="A10" s="6" t="s">
        <v>23</v>
      </c>
      <c r="B10" s="12" t="s">
        <v>2</v>
      </c>
      <c r="C10" s="12" t="s">
        <v>2</v>
      </c>
      <c r="D10" s="12" t="s">
        <v>29</v>
      </c>
      <c r="E10" s="24" t="s">
        <v>30</v>
      </c>
      <c r="F10" s="14" t="s">
        <v>2</v>
      </c>
      <c r="G10" s="14" t="s">
        <v>2</v>
      </c>
      <c r="H10" s="14" t="s">
        <v>3</v>
      </c>
      <c r="I10" s="24" t="s">
        <v>30</v>
      </c>
    </row>
    <row r="11" spans="1:9" ht="15" thickBot="1" x14ac:dyDescent="0.35">
      <c r="A11" s="3"/>
      <c r="B11" s="12" t="s">
        <v>5</v>
      </c>
      <c r="C11" s="12" t="s">
        <v>5</v>
      </c>
      <c r="D11" s="12" t="s">
        <v>4</v>
      </c>
      <c r="E11" s="12" t="s">
        <v>4</v>
      </c>
      <c r="F11" s="12" t="s">
        <v>5</v>
      </c>
      <c r="G11" s="12" t="s">
        <v>5</v>
      </c>
      <c r="H11" s="12" t="s">
        <v>4</v>
      </c>
      <c r="I11" s="12" t="s">
        <v>4</v>
      </c>
    </row>
    <row r="12" spans="1:9" ht="15" thickBot="1" x14ac:dyDescent="0.35">
      <c r="B12" s="14" t="s">
        <v>6</v>
      </c>
      <c r="C12" s="14" t="s">
        <v>25</v>
      </c>
      <c r="D12" s="14" t="s">
        <v>26</v>
      </c>
      <c r="E12" s="15" t="s">
        <v>26</v>
      </c>
      <c r="F12" s="15" t="s">
        <v>6</v>
      </c>
      <c r="G12" s="14" t="s">
        <v>25</v>
      </c>
      <c r="H12" s="15" t="s">
        <v>26</v>
      </c>
      <c r="I12" s="15" t="s">
        <v>26</v>
      </c>
    </row>
    <row r="13" spans="1:9" x14ac:dyDescent="0.3">
      <c r="A13" s="8" t="s">
        <v>7</v>
      </c>
      <c r="B13" s="4">
        <v>-3769518</v>
      </c>
      <c r="C13" s="4">
        <v>0</v>
      </c>
      <c r="D13" s="4">
        <v>-607555</v>
      </c>
      <c r="E13" s="9">
        <v>-569215</v>
      </c>
      <c r="F13" s="18">
        <v>-1877692</v>
      </c>
      <c r="G13" s="4">
        <v>-2950570</v>
      </c>
      <c r="H13" s="4">
        <v>-2927742</v>
      </c>
      <c r="I13" s="4">
        <v>-2927742</v>
      </c>
    </row>
    <row r="14" spans="1:9" x14ac:dyDescent="0.3">
      <c r="A14" s="8" t="s">
        <v>8</v>
      </c>
      <c r="B14" s="4">
        <v>-1116278</v>
      </c>
      <c r="C14" s="4">
        <v>-931455</v>
      </c>
      <c r="D14" s="4">
        <v>-192450</v>
      </c>
      <c r="E14" s="4">
        <v>-192450</v>
      </c>
      <c r="F14" s="18">
        <v>-708560</v>
      </c>
      <c r="G14" s="4">
        <v>-182355</v>
      </c>
      <c r="H14" s="4">
        <v>-139800</v>
      </c>
      <c r="I14" s="4">
        <v>-139800</v>
      </c>
    </row>
    <row r="15" spans="1:9" x14ac:dyDescent="0.3">
      <c r="A15" s="8" t="s">
        <v>31</v>
      </c>
      <c r="B15" s="4">
        <v>0</v>
      </c>
      <c r="C15" s="4">
        <v>0</v>
      </c>
      <c r="D15" s="4">
        <v>0</v>
      </c>
      <c r="E15" s="4">
        <v>-38340</v>
      </c>
      <c r="F15" s="18">
        <v>0</v>
      </c>
      <c r="G15" s="4">
        <v>0</v>
      </c>
      <c r="H15" s="4">
        <v>0</v>
      </c>
      <c r="I15" s="4">
        <v>0</v>
      </c>
    </row>
    <row r="16" spans="1:9" x14ac:dyDescent="0.3">
      <c r="A16" s="8" t="s">
        <v>9</v>
      </c>
      <c r="B16" s="4">
        <v>-4090606</v>
      </c>
      <c r="C16" s="4">
        <v>-4360931</v>
      </c>
      <c r="D16" s="4">
        <v>-4189928</v>
      </c>
      <c r="E16" s="4">
        <v>-4189928</v>
      </c>
      <c r="F16" s="18">
        <v>-1517973</v>
      </c>
      <c r="G16" s="4">
        <v>-90104</v>
      </c>
      <c r="H16" s="4">
        <v>-117736</v>
      </c>
      <c r="I16" s="4">
        <v>-117736</v>
      </c>
    </row>
    <row r="17" spans="1:9" x14ac:dyDescent="0.3">
      <c r="A17" s="8" t="s">
        <v>10</v>
      </c>
      <c r="B17" s="4">
        <v>-320618</v>
      </c>
      <c r="C17" s="4">
        <v>-300000</v>
      </c>
      <c r="D17" s="4">
        <v>-300000</v>
      </c>
      <c r="E17" s="4">
        <v>-300000</v>
      </c>
      <c r="F17" s="18">
        <v>-495838</v>
      </c>
      <c r="G17" s="4">
        <v>-402399</v>
      </c>
      <c r="H17" s="4">
        <v>-407710</v>
      </c>
      <c r="I17" s="4">
        <v>-407710</v>
      </c>
    </row>
    <row r="18" spans="1:9" x14ac:dyDescent="0.3">
      <c r="A18" s="8" t="s">
        <v>11</v>
      </c>
      <c r="B18" s="4">
        <v>0</v>
      </c>
      <c r="C18" s="4">
        <v>0</v>
      </c>
      <c r="D18" s="4">
        <v>0</v>
      </c>
      <c r="E18" s="4">
        <v>0</v>
      </c>
      <c r="F18" s="18">
        <v>0</v>
      </c>
      <c r="G18" s="4">
        <v>0</v>
      </c>
      <c r="H18" s="4">
        <v>0</v>
      </c>
      <c r="I18" s="4">
        <v>0</v>
      </c>
    </row>
    <row r="19" spans="1:9" ht="15" thickBot="1" x14ac:dyDescent="0.35">
      <c r="A19" s="8" t="s">
        <v>12</v>
      </c>
      <c r="B19" s="5">
        <v>0</v>
      </c>
      <c r="C19" s="5">
        <v>0</v>
      </c>
      <c r="D19" s="5">
        <v>0</v>
      </c>
      <c r="E19" s="5">
        <v>0</v>
      </c>
      <c r="F19" s="18">
        <v>-301878</v>
      </c>
      <c r="G19" s="4">
        <v>-235964</v>
      </c>
      <c r="H19" s="4">
        <v>-83303</v>
      </c>
      <c r="I19" s="4">
        <v>-83303</v>
      </c>
    </row>
    <row r="20" spans="1:9" ht="15" thickBot="1" x14ac:dyDescent="0.35">
      <c r="A20" s="6" t="s">
        <v>13</v>
      </c>
      <c r="B20" s="15">
        <f>SUM(B13:B19)</f>
        <v>-9297020</v>
      </c>
      <c r="C20" s="15">
        <v>-5592386</v>
      </c>
      <c r="D20" s="25">
        <f t="shared" ref="D20:I20" si="0">SUM(D13:D19)</f>
        <v>-5289933</v>
      </c>
      <c r="E20" s="25">
        <f t="shared" si="0"/>
        <v>-5289933</v>
      </c>
      <c r="F20" s="23">
        <f t="shared" si="0"/>
        <v>-4901941</v>
      </c>
      <c r="G20" s="15">
        <f t="shared" si="0"/>
        <v>-3861392</v>
      </c>
      <c r="H20" s="17">
        <f t="shared" si="0"/>
        <v>-3676291</v>
      </c>
      <c r="I20" s="17">
        <f t="shared" si="0"/>
        <v>-3676291</v>
      </c>
    </row>
    <row r="21" spans="1:9" x14ac:dyDescent="0.3">
      <c r="A21" s="10" t="s">
        <v>24</v>
      </c>
      <c r="B21" s="9"/>
      <c r="C21" s="9"/>
      <c r="F21" s="9"/>
      <c r="G21" s="9"/>
      <c r="H21" s="9"/>
      <c r="I21" s="9"/>
    </row>
    <row r="22" spans="1:9" x14ac:dyDescent="0.3">
      <c r="A22" s="8" t="s">
        <v>14</v>
      </c>
      <c r="B22" s="4">
        <v>2199940</v>
      </c>
      <c r="C22" s="4">
        <v>2416079</v>
      </c>
      <c r="D22" s="4">
        <v>2324569</v>
      </c>
      <c r="E22" s="4">
        <v>2324569</v>
      </c>
      <c r="F22" s="18">
        <v>411636</v>
      </c>
      <c r="G22" s="18">
        <v>345374</v>
      </c>
      <c r="H22" s="4">
        <v>351892</v>
      </c>
      <c r="I22" s="4">
        <v>351892</v>
      </c>
    </row>
    <row r="23" spans="1:9" x14ac:dyDescent="0.3">
      <c r="A23" s="8" t="s">
        <v>15</v>
      </c>
      <c r="B23" s="4">
        <v>685381</v>
      </c>
      <c r="C23" s="4">
        <v>728422</v>
      </c>
      <c r="D23" s="4">
        <v>804670</v>
      </c>
      <c r="E23" s="4">
        <v>804670</v>
      </c>
      <c r="F23" s="18">
        <v>106036</v>
      </c>
      <c r="G23" s="18">
        <v>113042</v>
      </c>
      <c r="H23" s="4">
        <v>92358</v>
      </c>
      <c r="I23" s="4">
        <v>92358</v>
      </c>
    </row>
    <row r="24" spans="1:9" x14ac:dyDescent="0.3">
      <c r="A24" s="8" t="s">
        <v>16</v>
      </c>
      <c r="B24" s="4">
        <v>1420793</v>
      </c>
      <c r="C24" s="4">
        <v>1667523</v>
      </c>
      <c r="D24" s="4">
        <v>1625782</v>
      </c>
      <c r="E24" s="4">
        <v>1625782</v>
      </c>
      <c r="F24" s="18">
        <v>540070</v>
      </c>
      <c r="G24" s="18">
        <v>186780</v>
      </c>
      <c r="H24" s="4">
        <v>486227</v>
      </c>
      <c r="I24" s="4">
        <v>486227</v>
      </c>
    </row>
    <row r="25" spans="1:9" x14ac:dyDescent="0.3">
      <c r="A25" s="8" t="s">
        <v>17</v>
      </c>
      <c r="B25" s="4">
        <v>185545</v>
      </c>
      <c r="C25" s="4">
        <v>310931</v>
      </c>
      <c r="D25" s="4">
        <v>281154</v>
      </c>
      <c r="E25" s="4">
        <v>281154</v>
      </c>
      <c r="F25" s="18">
        <v>312092</v>
      </c>
      <c r="G25" s="18">
        <v>157722</v>
      </c>
      <c r="H25" s="4">
        <v>141677</v>
      </c>
      <c r="I25" s="4">
        <v>141677</v>
      </c>
    </row>
    <row r="26" spans="1:9" x14ac:dyDescent="0.3">
      <c r="A26" s="8" t="s">
        <v>18</v>
      </c>
      <c r="B26" s="4">
        <v>83406</v>
      </c>
      <c r="C26" s="4">
        <v>44339</v>
      </c>
      <c r="D26" s="4">
        <v>112020</v>
      </c>
      <c r="E26" s="4">
        <v>112020</v>
      </c>
      <c r="F26" s="18">
        <v>23614</v>
      </c>
      <c r="G26" s="18">
        <v>30204</v>
      </c>
      <c r="H26" s="4">
        <v>128560</v>
      </c>
      <c r="I26" s="4">
        <v>128560</v>
      </c>
    </row>
    <row r="27" spans="1:9" x14ac:dyDescent="0.3">
      <c r="A27" s="8" t="s">
        <v>19</v>
      </c>
      <c r="B27" s="4">
        <v>252</v>
      </c>
      <c r="C27" s="4">
        <v>252</v>
      </c>
      <c r="D27" s="4">
        <v>252</v>
      </c>
      <c r="E27" s="4">
        <v>252</v>
      </c>
      <c r="F27" s="18">
        <v>325924</v>
      </c>
      <c r="G27" s="18">
        <v>327808</v>
      </c>
      <c r="H27" s="4">
        <v>370411</v>
      </c>
      <c r="I27" s="4">
        <v>370411</v>
      </c>
    </row>
    <row r="28" spans="1:9" x14ac:dyDescent="0.3">
      <c r="A28" s="8" t="s">
        <v>20</v>
      </c>
      <c r="B28" s="4">
        <v>48283</v>
      </c>
      <c r="C28" s="4">
        <v>57873</v>
      </c>
      <c r="D28" s="4">
        <v>58183</v>
      </c>
      <c r="E28" s="4">
        <v>58183</v>
      </c>
      <c r="F28" s="18">
        <v>0</v>
      </c>
      <c r="G28" s="18">
        <v>0</v>
      </c>
      <c r="H28" s="4">
        <v>0</v>
      </c>
      <c r="I28" s="4">
        <v>0</v>
      </c>
    </row>
    <row r="29" spans="1:9" x14ac:dyDescent="0.3">
      <c r="A29" s="8" t="s">
        <v>12</v>
      </c>
      <c r="B29" s="4">
        <v>301878</v>
      </c>
      <c r="C29" s="4">
        <v>235964</v>
      </c>
      <c r="D29" s="4">
        <v>83303</v>
      </c>
      <c r="E29" s="4">
        <v>83303</v>
      </c>
      <c r="F29" s="18">
        <v>0</v>
      </c>
      <c r="G29" s="18">
        <v>0</v>
      </c>
      <c r="H29" s="4">
        <v>0</v>
      </c>
      <c r="I29" s="4">
        <v>0</v>
      </c>
    </row>
    <row r="30" spans="1:9" x14ac:dyDescent="0.3">
      <c r="A30" s="8" t="s">
        <v>21</v>
      </c>
      <c r="B30" s="4">
        <v>0</v>
      </c>
      <c r="C30" s="4">
        <v>0</v>
      </c>
      <c r="D30" s="4">
        <v>0</v>
      </c>
      <c r="E30" s="4">
        <v>0</v>
      </c>
      <c r="F30" s="18">
        <v>0</v>
      </c>
      <c r="G30" s="18">
        <v>0</v>
      </c>
      <c r="H30" s="4">
        <v>0</v>
      </c>
      <c r="I30" s="4">
        <v>0</v>
      </c>
    </row>
    <row r="31" spans="1:9" ht="15" thickBot="1" x14ac:dyDescent="0.35">
      <c r="A31" s="11" t="s">
        <v>22</v>
      </c>
      <c r="B31" s="5">
        <v>4371542</v>
      </c>
      <c r="C31" s="5">
        <v>131003</v>
      </c>
      <c r="D31" s="5">
        <v>0</v>
      </c>
      <c r="E31" s="5">
        <v>0</v>
      </c>
      <c r="F31" s="19">
        <v>3182569</v>
      </c>
      <c r="G31" s="19">
        <v>2700462</v>
      </c>
      <c r="H31" s="5">
        <v>2105166</v>
      </c>
      <c r="I31" s="5">
        <v>2105166</v>
      </c>
    </row>
    <row r="32" spans="1:9" ht="15.75" customHeight="1" thickBot="1" x14ac:dyDescent="0.35">
      <c r="A32" s="13" t="s">
        <v>13</v>
      </c>
      <c r="B32" s="15">
        <f t="shared" ref="B32:G32" si="1">SUM(B22:B31)</f>
        <v>9297020</v>
      </c>
      <c r="C32" s="15">
        <f t="shared" si="1"/>
        <v>5592386</v>
      </c>
      <c r="D32" s="15">
        <f t="shared" si="1"/>
        <v>5289933</v>
      </c>
      <c r="E32" s="15">
        <f t="shared" si="1"/>
        <v>5289933</v>
      </c>
      <c r="F32" s="15">
        <f t="shared" si="1"/>
        <v>4901941</v>
      </c>
      <c r="G32" s="15">
        <f t="shared" si="1"/>
        <v>3861392</v>
      </c>
      <c r="H32" s="15">
        <f t="shared" ref="H32" si="2">SUM(H22:H31)</f>
        <v>3676291</v>
      </c>
      <c r="I32" s="15">
        <f t="shared" ref="I32" si="3">SUM(I22:I31)</f>
        <v>3676291</v>
      </c>
    </row>
    <row r="33" spans="1:9" ht="75.75" customHeight="1" thickBot="1" x14ac:dyDescent="0.35">
      <c r="A33" s="16"/>
      <c r="B33" s="20"/>
      <c r="C33" s="21"/>
      <c r="D33" s="21"/>
      <c r="E33" s="21"/>
      <c r="F33" s="22"/>
      <c r="G33" s="35" t="s">
        <v>28</v>
      </c>
      <c r="H33" s="36"/>
      <c r="I33" s="37"/>
    </row>
    <row r="34" spans="1:9" ht="15" thickBot="1" x14ac:dyDescent="0.35">
      <c r="G34" s="26" t="s">
        <v>27</v>
      </c>
      <c r="H34" s="27"/>
      <c r="I34" s="28"/>
    </row>
    <row r="35" spans="1:9" x14ac:dyDescent="0.3">
      <c r="A35" s="1"/>
    </row>
    <row r="36" spans="1:9" x14ac:dyDescent="0.3">
      <c r="A36" s="1"/>
    </row>
    <row r="37" spans="1:9" x14ac:dyDescent="0.3">
      <c r="A37" s="1"/>
    </row>
    <row r="38" spans="1:9" x14ac:dyDescent="0.3">
      <c r="A38" s="1"/>
    </row>
    <row r="39" spans="1:9" x14ac:dyDescent="0.3">
      <c r="A39" s="1"/>
    </row>
  </sheetData>
  <mergeCells count="5">
    <mergeCell ref="G34:I34"/>
    <mergeCell ref="A6:I7"/>
    <mergeCell ref="G33:I33"/>
    <mergeCell ref="B8:E9"/>
    <mergeCell ref="F8:I9"/>
  </mergeCells>
  <pageMargins left="0.7" right="0.7"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 statement FUND BALANCE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JayDene Aquiso</dc:creator>
  <cp:lastModifiedBy>JayDene Aquiso</cp:lastModifiedBy>
  <cp:lastPrinted>2026-05-13T22:24:48Z</cp:lastPrinted>
  <dcterms:created xsi:type="dcterms:W3CDTF">2024-05-20T17:25:48Z</dcterms:created>
  <dcterms:modified xsi:type="dcterms:W3CDTF">2026-08-07T02:27:23Z</dcterms:modified>
</cp:coreProperties>
</file>